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9CB5438-54ED-42B7-8C0D-1E9968A9B5BD}" xr6:coauthVersionLast="47" xr6:coauthVersionMax="47" xr10:uidLastSave="{00000000-0000-0000-0000-000000000000}"/>
  <bookViews>
    <workbookView xWindow="-120" yWindow="-120" windowWidth="29040" windowHeight="15840"/>
  </bookViews>
  <sheets>
    <sheet name="КПК2917363" sheetId="3" r:id="rId1"/>
    <sheet name="КПК2918110" sheetId="4" r:id="rId2"/>
    <sheet name="КПК2918120" sheetId="5" r:id="rId3"/>
    <sheet name="КПК2918220" sheetId="6" r:id="rId4"/>
    <sheet name="КПК2918230" sheetId="7" r:id="rId5"/>
    <sheet name="КПК2918240" sheetId="8" r:id="rId6"/>
  </sheets>
  <definedNames>
    <definedName name="_xlnm.Print_Area" localSheetId="0">КПК2917363!$A$1:$BM$86</definedName>
    <definedName name="_xlnm.Print_Area" localSheetId="1">КПК2918110!$A$1:$BM$95</definedName>
    <definedName name="_xlnm.Print_Area" localSheetId="2">КПК2918120!$A$1:$BM$89</definedName>
    <definedName name="_xlnm.Print_Area" localSheetId="3">КПК2918220!$A$1:$BM$90</definedName>
    <definedName name="_xlnm.Print_Area" localSheetId="4">КПК2918230!$A$1:$BM$85</definedName>
    <definedName name="_xlnm.Print_Area" localSheetId="5">КПК2918240!$A$1:$BM$90</definedName>
  </definedNames>
  <calcPr calcId="191029"/>
</workbook>
</file>

<file path=xl/calcChain.xml><?xml version="1.0" encoding="utf-8"?>
<calcChain xmlns="http://schemas.openxmlformats.org/spreadsheetml/2006/main">
  <c r="AR60" i="8" l="1"/>
  <c r="AR59" i="8"/>
  <c r="AS51" i="8"/>
  <c r="AS50" i="8"/>
  <c r="AS49" i="8"/>
  <c r="AR59" i="7"/>
  <c r="AR58" i="7"/>
  <c r="AS50" i="7"/>
  <c r="AS49" i="7"/>
  <c r="AR60" i="6"/>
  <c r="AR59" i="6"/>
  <c r="AS51" i="6"/>
  <c r="AS50" i="6"/>
  <c r="AS49" i="6"/>
  <c r="AR61" i="5"/>
  <c r="AR60" i="5"/>
  <c r="AS52" i="5"/>
  <c r="AS51" i="5"/>
  <c r="AR61" i="4"/>
  <c r="AR60" i="4"/>
  <c r="AS52" i="4"/>
  <c r="AS51" i="4"/>
  <c r="AS50" i="4"/>
  <c r="AS49" i="4"/>
  <c r="AR60" i="3"/>
  <c r="AS52" i="3"/>
  <c r="AS51" i="3"/>
</calcChain>
</file>

<file path=xl/sharedStrings.xml><?xml version="1.0" encoding="utf-8"?>
<sst xmlns="http://schemas.openxmlformats.org/spreadsheetml/2006/main" count="881" uniqueCount="205">
  <si>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</si>
  <si>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</si>
  <si>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</si>
  <si>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</si>
  <si>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</si>
  <si>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</si>
  <si>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</si>
  <si>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</si>
  <si>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</si>
  <si>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</si>
  <si>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</si>
  <si>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</si>
  <si>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</si>
  <si>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</si>
  <si>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</si>
  <si>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</si>
  <si>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</si>
  <si>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</si>
  <si>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</si>
  <si>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</si>
  <si>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</si>
  <si>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</si>
  <si>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</si>
  <si>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</si>
  <si>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</si>
  <si>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</si>
  <si>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</si>
  <si>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</si>
  <si>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</si>
  <si>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</si>
  <si>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</si>
  <si>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</si>
  <si>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</si>
  <si>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</si>
  <si>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</si>
  <si>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</si>
  <si>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</si>
  <si>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</si>
  <si>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</si>
  <si>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</si>
  <si>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</si>
  <si>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</si>
  <si>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</si>
  <si>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</si>
  <si>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</si>
  <si>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</si>
  <si>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</si>
  <si>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</si>
  <si>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</si>
  <si>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</si>
  <si>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</si>
  <si>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</si>
  <si>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</si>
  <si>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</si>
  <si>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</si>
  <si>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</si>
  <si>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</si>
  <si>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</si>
  <si>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</si>
  <si>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</si>
  <si>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</si>
  <si>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</si>
  <si>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</si>
  <si>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</si>
  <si>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Заходи з організації рятування на водах</t>
  </si>
  <si>
    <t>Охорона життя людей на водних об`єктах через мережу рятувальних станцій і постів.</t>
  </si>
  <si>
    <t>Проведення рятувально-водолазних робіт на водних об`єктах</t>
  </si>
  <si>
    <t>Проведення профілактичних заходів щодо запобігання загибелі людей на водних об`єктах</t>
  </si>
  <si>
    <t>Придбання рятувальних човнів для Чернігівської обласної рятувально-водолазної станції</t>
  </si>
  <si>
    <t>УСЬОГО</t>
  </si>
  <si>
    <t>затрат</t>
  </si>
  <si>
    <t>Z1</t>
  </si>
  <si>
    <t>Придбання рятувальних човнів</t>
  </si>
  <si>
    <t>грн.</t>
  </si>
  <si>
    <t>кошторис</t>
  </si>
  <si>
    <t>продукту</t>
  </si>
  <si>
    <t>Кількість придбаних човнів</t>
  </si>
  <si>
    <t>од.</t>
  </si>
  <si>
    <t>договір</t>
  </si>
  <si>
    <t>ефективності</t>
  </si>
  <si>
    <t>Середні витрати на придбання одного човна</t>
  </si>
  <si>
    <t>розрахунок</t>
  </si>
  <si>
    <t>якості</t>
  </si>
  <si>
    <t>Відсоток забезпеченості</t>
  </si>
  <si>
    <t>відс.</t>
  </si>
  <si>
    <t>розрахунково</t>
  </si>
  <si>
    <t>Розпорядження Кабінету Міністрів України від 28 жовтня 2021 р. № 1337-р. "Деякі питання розподілу у 2021 році субвенції з державного бюджету місцевим бюджетам на здійснення заходів щодо соціально економічного-розвитку окремих територій",   розпорядження Чернігівської обласної військової адміністрації     від 9 грудня 2022 р. №454  "Про виділення коштів".</t>
  </si>
  <si>
    <t>забезпечення безпечних умов перебування та відпочинку населення на водоймах.</t>
  </si>
  <si>
    <t>2900000</t>
  </si>
  <si>
    <t>23.12.2022</t>
  </si>
  <si>
    <t>61</t>
  </si>
  <si>
    <t>Наказ</t>
  </si>
  <si>
    <t>Департамент з питань цивiльного захисту та оборонної роботи Чернiгiвської обласної державної адмiнiстрацiї</t>
  </si>
  <si>
    <t>Департамент фінансів Чернігівської обласної державної адміністрації</t>
  </si>
  <si>
    <t>Директор Департаменту</t>
  </si>
  <si>
    <t>Начальник відділу  - головний бухгалтер</t>
  </si>
  <si>
    <t>Сергій БОЛДИРЕВ</t>
  </si>
  <si>
    <t>Оксана ІГНАТЕНКО</t>
  </si>
  <si>
    <t>23000089</t>
  </si>
  <si>
    <t>25100000000</t>
  </si>
  <si>
    <t>гривень</t>
  </si>
  <si>
    <t>бюджетної програми місцевого бюджету на 2022  рік</t>
  </si>
  <si>
    <t>2917363</t>
  </si>
  <si>
    <t>Виконання інвестиційних проектів в рамках здійснення заходів щодо соціально-економічного розвитку окремих територій</t>
  </si>
  <si>
    <t>2910000</t>
  </si>
  <si>
    <t>7363</t>
  </si>
  <si>
    <t>0490</t>
  </si>
  <si>
    <t>Створення та поповнення регіонального матеріального резерву, розвиток системи звязку, оповіщення та інформат изації цивільного захисту</t>
  </si>
  <si>
    <t>Поповнення регіонального матеріальнго резерву матеріальними цінностями та модернізація регіональної системи оповіщення</t>
  </si>
  <si>
    <t>Підвищення ефективності роботи з запобігання, реагування і припиненнятерористичних актів та мінімізації їх наслідків. Протидія сепаратистським настроям.</t>
  </si>
  <si>
    <t>Розвиток системи зв'язку, оповіщення та інформатизації цивільного захисту</t>
  </si>
  <si>
    <t>Створення і поповнення регіонального матеріального резерву</t>
  </si>
  <si>
    <t>Цільва соціальна програма розвитку цивільного захисту Чернігівської області на 2021 - 2025 роки</t>
  </si>
  <si>
    <t>Придбання матеріального регіонального резерву</t>
  </si>
  <si>
    <t>Придбання катеру</t>
  </si>
  <si>
    <t>Експлуатаційно-технічне обслуговування системи оповіщення</t>
  </si>
  <si>
    <t>Кількість придбаних матеріалів, обладнання пального та продуктів</t>
  </si>
  <si>
    <t>номенклатура (Договора)</t>
  </si>
  <si>
    <t>Кількість придбаного</t>
  </si>
  <si>
    <t>шт.</t>
  </si>
  <si>
    <t>Обслуговування системи оповіщення</t>
  </si>
  <si>
    <t>кількість</t>
  </si>
  <si>
    <t>середні витрати на придбання матеріальних цінностей</t>
  </si>
  <si>
    <t>Середні витрати за одиницю</t>
  </si>
  <si>
    <t>Середні витрати на обслуговування системи оповіщення</t>
  </si>
  <si>
    <t>грн/місяць</t>
  </si>
  <si>
    <t>відсоток забезпеченості матеріального резерву</t>
  </si>
  <si>
    <t>Розвиток системи зв`язку, оповіщення цивільного захисту</t>
  </si>
  <si>
    <t>звіт</t>
  </si>
  <si>
    <t>Безперебійна робота системи оповіщення</t>
  </si>
  <si>
    <t>журнал обліку</t>
  </si>
  <si>
    <t>Рішення Чернігівської обласної ради від 26 січня 2021 року № 15-2/VIII"Про затвердження цільової соціальної програми розвитку цивільного захисту Чернігівської області на 2021-2025 роки", рішення Чернігівської обласної ради  восьма сесія восьмого скликання) від 22 грудня 2021 року № 2-8/VIII"про обласний бюджет Чернігівської області на 2022 рік (код бюджету 25100000000), розпорядження Чернігівської обласної військової адміністрації № 430 від 23.11.2022 року "Провиділення коштіві".</t>
  </si>
  <si>
    <t>Створення регіонального матеріального резерву для запобігання, ліквідації надзвичайних ситуацій техногенного і природного характеру та їх наслідків у Чернігівській області, розвиток системи зв`язку, оповіщення та інформатизації цивільного захисту.</t>
  </si>
  <si>
    <t>2918110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</si>
  <si>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</si>
  <si>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</si>
  <si>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</si>
  <si>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Охорона життя людей на водних об`єктах через мережу рятувальних станцій і постів</t>
  </si>
  <si>
    <t>Проведення рятувально - водолазних робіт на водних об`єктах</t>
  </si>
  <si>
    <t>Проведення пррофілактичних заходів щодо запобігання загибелі людей на водних об`єктах</t>
  </si>
  <si>
    <t>Здійснення витрат пов`язаних з утриманням ЧОРВС та надання допомоги потерпілим від лиха на воді</t>
  </si>
  <si>
    <t>Заходиз організації рятування на водах</t>
  </si>
  <si>
    <t>кількість рятувальних підрозділів на воді</t>
  </si>
  <si>
    <t>штатний розпис</t>
  </si>
  <si>
    <t>кількість рятувальників</t>
  </si>
  <si>
    <t>осіб</t>
  </si>
  <si>
    <t>заходи з попередження лиха на воді</t>
  </si>
  <si>
    <t>середня вартість утримання 1 рятувальника</t>
  </si>
  <si>
    <t>тис.грн.</t>
  </si>
  <si>
    <t>середня вартість утримання 1 рятувального підрозділу</t>
  </si>
  <si>
    <t>забезпечення пляжів рятувальними підрозділами</t>
  </si>
  <si>
    <t>діє на підставі Статуту Чернігівської обласної рятувально-водолазної служби</t>
  </si>
  <si>
    <t>Виконання завдання по рятуванню потерпілих від лиха на воді, проведення роботи по попередженню нещасних випадків на водних об`єктах серед населення у засобах масової інформації та радіо.</t>
  </si>
  <si>
    <t>2918120</t>
  </si>
  <si>
    <t>8120</t>
  </si>
  <si>
    <t>Надання допомоги військовим частинам, які дислокуються на території Чернігівської області</t>
  </si>
  <si>
    <t>Сприяння у підвищені боєздатності та покращення матеріально-технічного забезпечення.</t>
  </si>
  <si>
    <t>Покращення матеріально-технічного забезпечення військових частин</t>
  </si>
  <si>
    <t>Покращення технічного стану автомобільної техніки та побутових умов особового складу військових частин.</t>
  </si>
  <si>
    <t>Програма покращення матеріально-технічного забезпечення військових частин</t>
  </si>
  <si>
    <t>Придбання обладнання, покращення системи охорони, придбання оргтехніки</t>
  </si>
  <si>
    <t>Придбання запасних частин та комплектуючих, побутових приладів, будівельних матеріалів</t>
  </si>
  <si>
    <t>Кількість придбаного обладнання та оргтехніки</t>
  </si>
  <si>
    <t>Кількість проидбаних запасних частин, побутових приладів та будівельних матеріалів</t>
  </si>
  <si>
    <t>Середні витрати на придбання обладнання та оргтехніки</t>
  </si>
  <si>
    <t>Середні витрати на придбання запасних частин, побутових приладів та будівельних матеріалів</t>
  </si>
  <si>
    <t>Відсоток виконання</t>
  </si>
  <si>
    <t>Відсоток придбання</t>
  </si>
  <si>
    <t>Рішення Чернігівської обласної ради від 30листопада 2021 року №3-7/VІІІ "Про Програму покращення матеріально-технічного забезпечення військових частин, які дислокуються на території Чернігівської області, на 2022-2023 роки". Рішення обласної ради від22 грудня 2021 року №2-8/VIII "Про обласний бюджет Чернігівської області  на 2022 рік ( код бюджету 25100000000)"</t>
  </si>
  <si>
    <t>Сприяння військовим частинам, які дислокуються на території Чернігівської області, у підвищенні їхньої бойової готовності, ремонту автомобільної військової техніки, покращення соціально-побутових умов особового складу, у тому числі під час виконання завдань у зоні проведення операції Об`єднаних сил.</t>
  </si>
  <si>
    <t>2918220</t>
  </si>
  <si>
    <t>Заходи та роботи з мобілізаційної підготовки місцевого значення</t>
  </si>
  <si>
    <t>8220</t>
  </si>
  <si>
    <t>0380</t>
  </si>
  <si>
    <t>Забезпечення ефективності  здійснення узгоджених заходів щодо профілактики правопорушень</t>
  </si>
  <si>
    <t>Розроблення нових форм і методів профілактики правопорушень та запровадження їх у практику.</t>
  </si>
  <si>
    <t>Підвищення ефективності роботи з запобігання, реагування і припинення терористичних актів та мінімізації їх наслідків. Протидія сепаратистським настроям.</t>
  </si>
  <si>
    <t>Програма профілактики правопорушень у Чернігівській області на 2021 - 2025 роки</t>
  </si>
  <si>
    <t>Придбання спеціальних матеріально-технічних засобів, спеціального обладнання та спорядження, транспортних та плав засобів, транспортних послуг та пального для забезпечення перевезень</t>
  </si>
  <si>
    <t>Кількість придбаних матеріалів технічних засобів, спеціального обладнання, забезпечено  перевезень</t>
  </si>
  <si>
    <t>додаток до програми</t>
  </si>
  <si>
    <t>Середні витрати на перевезення та придбання спец. засобів</t>
  </si>
  <si>
    <t>Рішення Чернігівської обласної ради від 26.01.2021 року № 17-2/VIII "Про програму профілактики правопорушень у Чернігівській області на 2021-2025 роки", рішення обласної ради від 22 грудня 2021 року № 2-8/VIII " Про обласний бюджет Чернігівської області на 2022 рік (код бюджету 25100000000)"</t>
  </si>
  <si>
    <t>Усунення передумов для вчинення правопорушень, удосконалення методів організації роботи і шляхів запобігання вчинення правопорушень, удосконалення інформаційно-аналітичного та матеріально-технічного забезпечення.</t>
  </si>
  <si>
    <t>2918230</t>
  </si>
  <si>
    <t>Інші заходи громадського порядку та безпеки</t>
  </si>
  <si>
    <t>8230</t>
  </si>
  <si>
    <t>Вдосконалення системи територіальної оборони області, впровадження нових підходів і методів до її забезпечення.</t>
  </si>
  <si>
    <t>сприяння у підвищенні боєздатності та покращення матеріально-технічного забезпечення особового складу підрозділів територіальної оборони та покращення матеріально-технічного забезпечення пунктів управління облдержадміністрації.</t>
  </si>
  <si>
    <t>Підготовка пунктів управління</t>
  </si>
  <si>
    <t>Зпбезпечення підрозділів територіальної оборони матеріально-технічними засобами</t>
  </si>
  <si>
    <t>Програма впровадження пілотного проекту з організації територіальної оборони Чернігівської області на 2021 - 2022 роки.</t>
  </si>
  <si>
    <t>Придбання речового майна</t>
  </si>
  <si>
    <t>Проведення ремонтних робітта придбання обладнання, технічних засобів</t>
  </si>
  <si>
    <t>Кількість придбаних матеріалів та обладнання</t>
  </si>
  <si>
    <t>Кількість напрямків діяльності (пріоритетних завдань ) по яким планується виконання</t>
  </si>
  <si>
    <t>програма</t>
  </si>
  <si>
    <t>Середні витрати на придбання матеріальних  цінностей</t>
  </si>
  <si>
    <t>Середні витрати на проведені роботи</t>
  </si>
  <si>
    <t>Відсот  виконаних робіт</t>
  </si>
  <si>
    <t>- Рішення Чернігшівської обласної ради від 26 січня 2021 року № 16-2/VIII "Про Програму використання пілотного проекту з організації територіальної оборони Чернігівської області на 2021-2022 роки", рішення Чернігівської обласної ради  від 22 грудня 2021 року № 2-8/VIII "Про обласний бюджет Чернігівської області на 2022 рік" (код бюджету 25100000000), розпорядження Чернігівської обласної військової адміністрації  від 02.06.2022 № 198 "Про виділення коштів", розпорядження Чернігівської обласної військової адміністрації від 19.09.2022 № 346  "Про виділення коштів", розпорядження Чернігівської обласної військової адміністрації від07.11.2022 № 407 "Про виділення коштів",розпорядження Чернігівської обласної військової адміністрації від 16.12.2022 № 462 "Про виділення коштів",Чернігівської обласної військової адміністрації від22.12.2022 № 471 "Про виділення коштів"</t>
  </si>
  <si>
    <t>Виконання системи організації територіальної оборони області, практична перевірка діяльності нових підходів з організації територіальної оборони, виявлення позитивних сторін і недоліків, підготовка пропозицій щодо відображення напрацювань в законодавстві та впровадження отриманого досвіду в Україні.</t>
  </si>
  <si>
    <t>2918240</t>
  </si>
  <si>
    <t>Заходи та роботи з територіальної оборони</t>
  </si>
  <si>
    <t>8240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</si>
</sst>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86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100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1000000</v>
      </c>
      <c r="AL51" s="58"/>
      <c r="AM51" s="58"/>
      <c r="AN51" s="58"/>
      <c r="AO51" s="58"/>
      <c r="AP51" s="58"/>
      <c r="AQ51" s="58"/>
      <c r="AR51" s="58"/>
      <c r="AS51" s="58">
        <f>AC51+AK51</f>
        <v>1000000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1000000</v>
      </c>
      <c r="AL52" s="94"/>
      <c r="AM52" s="94"/>
      <c r="AN52" s="94"/>
      <c r="AO52" s="94"/>
      <c r="AP52" s="94"/>
      <c r="AQ52" s="94"/>
      <c r="AR52" s="94"/>
      <c r="AS52" s="94">
        <f>AC52+AK52</f>
        <v>1000000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1000000</v>
      </c>
      <c r="AX67" s="58"/>
      <c r="AY67" s="58"/>
      <c r="AZ67" s="58"/>
      <c r="BA67" s="58"/>
      <c r="BB67" s="58"/>
      <c r="BC67" s="58"/>
      <c r="BD67" s="58"/>
      <c r="BE67" s="58">
        <v>1000000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77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76" t="s">
        <v>81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500000</v>
      </c>
      <c r="AX71" s="58"/>
      <c r="AY71" s="58"/>
      <c r="AZ71" s="58"/>
      <c r="BA71" s="58"/>
      <c r="BB71" s="58"/>
      <c r="BC71" s="58"/>
      <c r="BD71" s="58"/>
      <c r="BE71" s="58">
        <v>500000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84</v>
      </c>
      <c r="AA73" s="73"/>
      <c r="AB73" s="73"/>
      <c r="AC73" s="73"/>
      <c r="AD73" s="73"/>
      <c r="AE73" s="76" t="s">
        <v>85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6" t="s">
        <v>94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8" t="s">
        <v>96</v>
      </c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</row>
    <row r="77" spans="1:79" x14ac:dyDescent="0.2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">
      <c r="A78" s="75" t="s">
        <v>3</v>
      </c>
      <c r="B78" s="75"/>
      <c r="C78" s="75"/>
      <c r="D78" s="75"/>
      <c r="E78" s="75"/>
      <c r="F78" s="75"/>
    </row>
    <row r="79" spans="1:79" ht="13.15" customHeight="1" x14ac:dyDescent="0.2">
      <c r="A79" s="113" t="s">
        <v>93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x14ac:dyDescent="0.2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6" t="s">
        <v>95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97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120">
        <v>44918</v>
      </c>
      <c r="B84" s="84"/>
      <c r="C84" s="84"/>
      <c r="D84" s="84"/>
      <c r="E84" s="84"/>
      <c r="F84" s="84"/>
      <c r="G84" s="84"/>
      <c r="H84" s="84"/>
    </row>
    <row r="85" spans="1:59" x14ac:dyDescent="0.2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0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S52:AZ52"/>
    <mergeCell ref="A84:H84"/>
    <mergeCell ref="A85:H85"/>
    <mergeCell ref="A42:F42"/>
    <mergeCell ref="G42:BL42"/>
    <mergeCell ref="A43:F43"/>
    <mergeCell ref="G43:BL43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 G67:G73">
    <cfRule type="cellIs" dxfId="17" priority="1" stopIfTrue="1" operator="equal">
      <formula>$G65</formula>
    </cfRule>
  </conditionalFormatting>
  <conditionalFormatting sqref="D51:D52">
    <cfRule type="cellIs" dxfId="16" priority="2" stopIfTrue="1" operator="equal">
      <formula>$D50</formula>
    </cfRule>
  </conditionalFormatting>
  <conditionalFormatting sqref="A66:F73">
    <cfRule type="cellIs" dxfId="15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opLeftCell="A1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133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31485000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31485000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131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107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132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108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109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110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915000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915000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6" t="s">
        <v>111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30570000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30570000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31485000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31485000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 x14ac:dyDescent="0.2">
      <c r="A60" s="62">
        <v>1</v>
      </c>
      <c r="B60" s="62"/>
      <c r="C60" s="62"/>
      <c r="D60" s="86" t="s">
        <v>112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31485000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31485000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31485000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31485000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71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9" t="s">
        <v>70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113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30570000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30570000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114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73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115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76" t="s">
        <v>74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915000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915000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75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116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77</v>
      </c>
      <c r="AA72" s="73"/>
      <c r="AB72" s="73"/>
      <c r="AC72" s="73"/>
      <c r="AD72" s="73"/>
      <c r="AE72" s="85" t="s">
        <v>117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118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119</v>
      </c>
      <c r="AA73" s="73"/>
      <c r="AB73" s="73"/>
      <c r="AC73" s="73"/>
      <c r="AD73" s="73"/>
      <c r="AE73" s="85" t="s">
        <v>78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120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121</v>
      </c>
      <c r="AA74" s="73"/>
      <c r="AB74" s="73"/>
      <c r="AC74" s="73"/>
      <c r="AD74" s="73"/>
      <c r="AE74" s="85" t="s">
        <v>78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79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122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73</v>
      </c>
      <c r="AA76" s="73"/>
      <c r="AB76" s="73"/>
      <c r="AC76" s="73"/>
      <c r="AD76" s="73"/>
      <c r="AE76" s="85" t="s">
        <v>81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4367142.8600000003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4367142.8600000003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123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73</v>
      </c>
      <c r="AA77" s="73"/>
      <c r="AB77" s="73"/>
      <c r="AC77" s="73"/>
      <c r="AD77" s="73"/>
      <c r="AE77" s="85" t="s">
        <v>81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124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125</v>
      </c>
      <c r="AA78" s="73"/>
      <c r="AB78" s="73"/>
      <c r="AC78" s="73"/>
      <c r="AD78" s="73"/>
      <c r="AE78" s="85" t="s">
        <v>81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152500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152500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4" t="s">
        <v>82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5" t="s">
        <v>126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84</v>
      </c>
      <c r="AA80" s="73"/>
      <c r="AB80" s="73"/>
      <c r="AC80" s="73"/>
      <c r="AD80" s="73"/>
      <c r="AE80" s="85" t="s">
        <v>85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127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84</v>
      </c>
      <c r="AA81" s="73"/>
      <c r="AB81" s="73"/>
      <c r="AC81" s="73"/>
      <c r="AD81" s="73"/>
      <c r="AE81" s="85" t="s">
        <v>128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5" t="s">
        <v>129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84</v>
      </c>
      <c r="AA82" s="73"/>
      <c r="AB82" s="73"/>
      <c r="AC82" s="73"/>
      <c r="AD82" s="73"/>
      <c r="AE82" s="85" t="s">
        <v>130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6" t="s">
        <v>94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96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 x14ac:dyDescent="0.2">
      <c r="A87" s="75" t="s">
        <v>3</v>
      </c>
      <c r="B87" s="75"/>
      <c r="C87" s="75"/>
      <c r="D87" s="75"/>
      <c r="E87" s="75"/>
      <c r="F87" s="75"/>
    </row>
    <row r="88" spans="1:64" ht="13.15" customHeight="1" x14ac:dyDescent="0.2">
      <c r="A88" s="113" t="s">
        <v>93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 x14ac:dyDescent="0.2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6" t="s">
        <v>95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97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 x14ac:dyDescent="0.2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x14ac:dyDescent="0.2">
      <c r="A93" s="120">
        <v>44918</v>
      </c>
      <c r="B93" s="84"/>
      <c r="C93" s="84"/>
      <c r="D93" s="84"/>
      <c r="E93" s="84"/>
      <c r="F93" s="84"/>
      <c r="G93" s="84"/>
      <c r="H93" s="84"/>
    </row>
    <row r="94" spans="1:64" x14ac:dyDescent="0.2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75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 G68:G82">
    <cfRule type="cellIs" dxfId="14" priority="1" stopIfTrue="1" operator="equal">
      <formula>$G66</formula>
    </cfRule>
  </conditionalFormatting>
  <conditionalFormatting sqref="D49:D52">
    <cfRule type="cellIs" dxfId="13" priority="2" stopIfTrue="1" operator="equal">
      <formula>$D48</formula>
    </cfRule>
  </conditionalFormatting>
  <conditionalFormatting sqref="A67:F82">
    <cfRule type="cellIs" dxfId="12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opLeftCell="A1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153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154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64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6967100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6967100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.75" customHeight="1" x14ac:dyDescent="0.2">
      <c r="A26" s="109" t="s">
        <v>151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152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137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138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139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100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2">
        <v>1</v>
      </c>
      <c r="B51" s="62"/>
      <c r="C51" s="62"/>
      <c r="D51" s="86" t="s">
        <v>140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6967100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6967100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6967100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6967100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12.75" customHeight="1" x14ac:dyDescent="0.2">
      <c r="A60" s="62">
        <v>1</v>
      </c>
      <c r="B60" s="62"/>
      <c r="C60" s="62"/>
      <c r="D60" s="86" t="s">
        <v>141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71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9" t="s">
        <v>70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142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77</v>
      </c>
      <c r="AA68" s="73"/>
      <c r="AB68" s="73"/>
      <c r="AC68" s="73"/>
      <c r="AD68" s="73"/>
      <c r="AE68" s="76" t="s">
        <v>143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144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145</v>
      </c>
      <c r="AA69" s="73"/>
      <c r="AB69" s="73"/>
      <c r="AC69" s="73"/>
      <c r="AD69" s="73"/>
      <c r="AE69" s="76" t="s">
        <v>143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60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146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121</v>
      </c>
      <c r="AA71" s="73"/>
      <c r="AB71" s="73"/>
      <c r="AC71" s="73"/>
      <c r="AD71" s="73"/>
      <c r="AE71" s="76" t="s">
        <v>128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147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148</v>
      </c>
      <c r="AA73" s="73"/>
      <c r="AB73" s="73"/>
      <c r="AC73" s="73"/>
      <c r="AD73" s="73"/>
      <c r="AE73" s="76" t="s">
        <v>128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116.1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116.1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149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148</v>
      </c>
      <c r="AA74" s="73"/>
      <c r="AB74" s="73"/>
      <c r="AC74" s="73"/>
      <c r="AD74" s="73"/>
      <c r="AE74" s="76" t="s">
        <v>128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150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76" t="s">
        <v>128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6" t="s">
        <v>94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96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 x14ac:dyDescent="0.2">
      <c r="A81" s="75" t="s">
        <v>3</v>
      </c>
      <c r="B81" s="75"/>
      <c r="C81" s="75"/>
      <c r="D81" s="75"/>
      <c r="E81" s="75"/>
      <c r="F81" s="75"/>
    </row>
    <row r="82" spans="1:59" ht="13.15" customHeight="1" x14ac:dyDescent="0.2">
      <c r="A82" s="113" t="s">
        <v>93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x14ac:dyDescent="0.2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6" t="s">
        <v>95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97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">
      <c r="A87" s="120">
        <v>44918</v>
      </c>
      <c r="B87" s="84"/>
      <c r="C87" s="84"/>
      <c r="D87" s="84"/>
      <c r="E87" s="84"/>
      <c r="F87" s="84"/>
      <c r="G87" s="84"/>
      <c r="H87" s="84"/>
    </row>
    <row r="88" spans="1:59" x14ac:dyDescent="0.2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2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S52:AZ52"/>
    <mergeCell ref="A87:H87"/>
    <mergeCell ref="A88:H88"/>
    <mergeCell ref="A42:F42"/>
    <mergeCell ref="G42:BL42"/>
    <mergeCell ref="A43:F43"/>
    <mergeCell ref="G43:BL43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 G68:G76">
    <cfRule type="cellIs" dxfId="11" priority="1" stopIfTrue="1" operator="equal">
      <formula>$G66</formula>
    </cfRule>
  </conditionalFormatting>
  <conditionalFormatting sqref="D51:D52">
    <cfRule type="cellIs" dxfId="10" priority="2" stopIfTrue="1" operator="equal">
      <formula>$D50</formula>
    </cfRule>
  </conditionalFormatting>
  <conditionalFormatting sqref="A67:F76">
    <cfRule type="cellIs" dxfId="9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1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170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172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171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1250000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1250000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168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155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169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156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157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6" t="s">
        <v>158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750000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750000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69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1250000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1250000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 x14ac:dyDescent="0.2">
      <c r="A59" s="62">
        <v>1</v>
      </c>
      <c r="B59" s="62"/>
      <c r="C59" s="62"/>
      <c r="D59" s="86" t="s">
        <v>159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1250000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1250000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1250000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1250000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5" t="s">
        <v>160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/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500000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500000</v>
      </c>
      <c r="BF67" s="58"/>
      <c r="BG67" s="58"/>
      <c r="BH67" s="58"/>
      <c r="BI67" s="58"/>
      <c r="BJ67" s="58"/>
      <c r="BK67" s="58"/>
      <c r="BL67" s="58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161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73</v>
      </c>
      <c r="AA68" s="73"/>
      <c r="AB68" s="73"/>
      <c r="AC68" s="73"/>
      <c r="AD68" s="73"/>
      <c r="AE68" s="76"/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750000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750000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162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77</v>
      </c>
      <c r="AA70" s="73"/>
      <c r="AB70" s="73"/>
      <c r="AC70" s="73"/>
      <c r="AD70" s="73"/>
      <c r="AE70" s="76"/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24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163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77</v>
      </c>
      <c r="AA71" s="73"/>
      <c r="AB71" s="73"/>
      <c r="AC71" s="73"/>
      <c r="AD71" s="73"/>
      <c r="AE71" s="76"/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32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164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73</v>
      </c>
      <c r="AA73" s="73"/>
      <c r="AB73" s="73"/>
      <c r="AC73" s="73"/>
      <c r="AD73" s="73"/>
      <c r="AE73" s="76"/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20833.330000000002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20833.330000000002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165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73</v>
      </c>
      <c r="AA74" s="73"/>
      <c r="AB74" s="73"/>
      <c r="AC74" s="73"/>
      <c r="AD74" s="73"/>
      <c r="AE74" s="76"/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23437.5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23437.5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166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76"/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167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84</v>
      </c>
      <c r="AA77" s="73"/>
      <c r="AB77" s="73"/>
      <c r="AC77" s="73"/>
      <c r="AD77" s="73"/>
      <c r="AE77" s="76"/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6" t="s">
        <v>94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96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">
      <c r="A82" s="75" t="s">
        <v>3</v>
      </c>
      <c r="B82" s="75"/>
      <c r="C82" s="75"/>
      <c r="D82" s="75"/>
      <c r="E82" s="75"/>
      <c r="F82" s="75"/>
    </row>
    <row r="83" spans="1:59" ht="13.15" customHeight="1" x14ac:dyDescent="0.2">
      <c r="A83" s="113" t="s">
        <v>93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x14ac:dyDescent="0.2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6" t="s">
        <v>95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8" t="s">
        <v>97</v>
      </c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</row>
    <row r="87" spans="1:59" x14ac:dyDescent="0.2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">
      <c r="A88" s="120">
        <v>44918</v>
      </c>
      <c r="B88" s="84"/>
      <c r="C88" s="84"/>
      <c r="D88" s="84"/>
      <c r="E88" s="84"/>
      <c r="F88" s="84"/>
      <c r="G88" s="84"/>
      <c r="H88" s="84"/>
    </row>
    <row r="89" spans="1:59" x14ac:dyDescent="0.2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4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 G67:G77">
    <cfRule type="cellIs" dxfId="8" priority="1" stopIfTrue="1" operator="equal">
      <formula>$G65</formula>
    </cfRule>
  </conditionalFormatting>
  <conditionalFormatting sqref="D49:D51">
    <cfRule type="cellIs" dxfId="7" priority="2" stopIfTrue="1" operator="equal">
      <formula>$D48</formula>
    </cfRule>
  </conditionalFormatting>
  <conditionalFormatting sqref="A66:F77">
    <cfRule type="cellIs" dxfId="6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184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186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185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1800000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9" t="s">
        <v>182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174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183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175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176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200000</v>
      </c>
      <c r="AD49" s="58"/>
      <c r="AE49" s="58"/>
      <c r="AF49" s="58"/>
      <c r="AG49" s="58"/>
      <c r="AH49" s="58"/>
      <c r="AI49" s="58"/>
      <c r="AJ49" s="58"/>
      <c r="AK49" s="58">
        <v>1800000</v>
      </c>
      <c r="AL49" s="58"/>
      <c r="AM49" s="58"/>
      <c r="AN49" s="58"/>
      <c r="AO49" s="58"/>
      <c r="AP49" s="58"/>
      <c r="AQ49" s="58"/>
      <c r="AR49" s="58"/>
      <c r="AS49" s="58">
        <f>AC49+AK49</f>
        <v>2000000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200000</v>
      </c>
      <c r="AD50" s="94"/>
      <c r="AE50" s="94"/>
      <c r="AF50" s="94"/>
      <c r="AG50" s="94"/>
      <c r="AH50" s="94"/>
      <c r="AI50" s="94"/>
      <c r="AJ50" s="94"/>
      <c r="AK50" s="94">
        <v>1800000</v>
      </c>
      <c r="AL50" s="94"/>
      <c r="AM50" s="94"/>
      <c r="AN50" s="94"/>
      <c r="AO50" s="94"/>
      <c r="AP50" s="94"/>
      <c r="AQ50" s="94"/>
      <c r="AR50" s="94"/>
      <c r="AS50" s="94">
        <f>AC50+AK50</f>
        <v>2000000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177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200000</v>
      </c>
      <c r="AC58" s="58"/>
      <c r="AD58" s="58"/>
      <c r="AE58" s="58"/>
      <c r="AF58" s="58"/>
      <c r="AG58" s="58"/>
      <c r="AH58" s="58"/>
      <c r="AI58" s="58"/>
      <c r="AJ58" s="58">
        <v>1800000</v>
      </c>
      <c r="AK58" s="58"/>
      <c r="AL58" s="58"/>
      <c r="AM58" s="58"/>
      <c r="AN58" s="58"/>
      <c r="AO58" s="58"/>
      <c r="AP58" s="58"/>
      <c r="AQ58" s="58"/>
      <c r="AR58" s="58">
        <f>AB58+AJ58</f>
        <v>2000000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200000</v>
      </c>
      <c r="AC59" s="94"/>
      <c r="AD59" s="94"/>
      <c r="AE59" s="94"/>
      <c r="AF59" s="94"/>
      <c r="AG59" s="94"/>
      <c r="AH59" s="94"/>
      <c r="AI59" s="94"/>
      <c r="AJ59" s="94">
        <v>1800000</v>
      </c>
      <c r="AK59" s="94"/>
      <c r="AL59" s="94"/>
      <c r="AM59" s="94"/>
      <c r="AN59" s="94"/>
      <c r="AO59" s="94"/>
      <c r="AP59" s="94"/>
      <c r="AQ59" s="94"/>
      <c r="AR59" s="94">
        <f>AB59+AJ59</f>
        <v>2000000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51" customHeight="1" x14ac:dyDescent="0.2">
      <c r="A66" s="62">
        <v>0</v>
      </c>
      <c r="B66" s="62"/>
      <c r="C66" s="62"/>
      <c r="D66" s="62"/>
      <c r="E66" s="62"/>
      <c r="F66" s="62"/>
      <c r="G66" s="85" t="s">
        <v>178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73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200000</v>
      </c>
      <c r="AP66" s="58"/>
      <c r="AQ66" s="58"/>
      <c r="AR66" s="58"/>
      <c r="AS66" s="58"/>
      <c r="AT66" s="58"/>
      <c r="AU66" s="58"/>
      <c r="AV66" s="58"/>
      <c r="AW66" s="58">
        <v>1800000</v>
      </c>
      <c r="AX66" s="58"/>
      <c r="AY66" s="58"/>
      <c r="AZ66" s="58"/>
      <c r="BA66" s="58"/>
      <c r="BB66" s="58"/>
      <c r="BC66" s="58"/>
      <c r="BD66" s="58"/>
      <c r="BE66" s="58">
        <v>2000000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179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77</v>
      </c>
      <c r="AA68" s="73"/>
      <c r="AB68" s="73"/>
      <c r="AC68" s="73"/>
      <c r="AD68" s="73"/>
      <c r="AE68" s="85" t="s">
        <v>180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181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85" t="s">
        <v>81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50000</v>
      </c>
      <c r="AP70" s="58"/>
      <c r="AQ70" s="58"/>
      <c r="AR70" s="58"/>
      <c r="AS70" s="58"/>
      <c r="AT70" s="58"/>
      <c r="AU70" s="58"/>
      <c r="AV70" s="58"/>
      <c r="AW70" s="58">
        <v>1800000</v>
      </c>
      <c r="AX70" s="58"/>
      <c r="AY70" s="58"/>
      <c r="AZ70" s="58"/>
      <c r="BA70" s="58"/>
      <c r="BB70" s="58"/>
      <c r="BC70" s="58"/>
      <c r="BD70" s="58"/>
      <c r="BE70" s="58">
        <v>1850000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84</v>
      </c>
      <c r="AA72" s="73"/>
      <c r="AB72" s="73"/>
      <c r="AC72" s="73"/>
      <c r="AD72" s="73"/>
      <c r="AE72" s="85" t="s">
        <v>85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200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6" t="s">
        <v>94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96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5" t="s">
        <v>3</v>
      </c>
      <c r="B77" s="75"/>
      <c r="C77" s="75"/>
      <c r="D77" s="75"/>
      <c r="E77" s="75"/>
      <c r="F77" s="75"/>
    </row>
    <row r="78" spans="1:79" ht="13.15" customHeight="1" x14ac:dyDescent="0.2">
      <c r="A78" s="113" t="s">
        <v>93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 x14ac:dyDescent="0.2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6" t="s">
        <v>95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97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20">
        <v>44918</v>
      </c>
      <c r="B83" s="84"/>
      <c r="C83" s="84"/>
      <c r="D83" s="84"/>
      <c r="E83" s="84"/>
      <c r="F83" s="84"/>
      <c r="G83" s="84"/>
      <c r="H83" s="84"/>
    </row>
    <row r="84" spans="1:59" x14ac:dyDescent="0.2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 G66:G72">
    <cfRule type="cellIs" dxfId="5" priority="1" stopIfTrue="1" operator="equal">
      <formula>$G64</formula>
    </cfRule>
  </conditionalFormatting>
  <conditionalFormatting sqref="D49:D50">
    <cfRule type="cellIs" dxfId="4" priority="2" stopIfTrue="1" operator="equal">
      <formula>$D48</formula>
    </cfRule>
  </conditionalFormatting>
  <conditionalFormatting sqref="A65:F72">
    <cfRule type="cellIs" dxfId="3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1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202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203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24079255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24079255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9" t="s">
        <v>200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187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201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188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189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1838000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1838000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190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23241255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23241255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69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25079255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25079255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62">
        <v>1</v>
      </c>
      <c r="B59" s="62"/>
      <c r="C59" s="62"/>
      <c r="D59" s="86" t="s">
        <v>191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25079255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25079255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25079255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25079255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192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22241255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22241255</v>
      </c>
      <c r="BF67" s="58"/>
      <c r="BG67" s="58"/>
      <c r="BH67" s="58"/>
      <c r="BI67" s="58"/>
      <c r="BJ67" s="58"/>
      <c r="BK67" s="58"/>
      <c r="BL67" s="58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193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1838000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1838000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194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77</v>
      </c>
      <c r="AA70" s="73"/>
      <c r="AB70" s="73"/>
      <c r="AC70" s="73"/>
      <c r="AD70" s="73"/>
      <c r="AE70" s="76" t="s">
        <v>78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62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62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195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77</v>
      </c>
      <c r="AA71" s="73"/>
      <c r="AB71" s="73"/>
      <c r="AC71" s="73"/>
      <c r="AD71" s="73"/>
      <c r="AE71" s="76" t="s">
        <v>196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197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73</v>
      </c>
      <c r="AA73" s="73"/>
      <c r="AB73" s="73"/>
      <c r="AC73" s="73"/>
      <c r="AD73" s="73"/>
      <c r="AE73" s="76" t="s">
        <v>85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358729.92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358729.92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198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73</v>
      </c>
      <c r="AA74" s="73"/>
      <c r="AB74" s="73"/>
      <c r="AC74" s="73"/>
      <c r="AD74" s="73"/>
      <c r="AE74" s="76" t="s">
        <v>81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1700000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1700000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76" t="s">
        <v>85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199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84</v>
      </c>
      <c r="AA77" s="73"/>
      <c r="AB77" s="73"/>
      <c r="AC77" s="73"/>
      <c r="AD77" s="73"/>
      <c r="AE77" s="76" t="s">
        <v>85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6" t="s">
        <v>94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96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">
      <c r="A82" s="75" t="s">
        <v>3</v>
      </c>
      <c r="B82" s="75"/>
      <c r="C82" s="75"/>
      <c r="D82" s="75"/>
      <c r="E82" s="75"/>
      <c r="F82" s="75"/>
    </row>
    <row r="83" spans="1:59" ht="13.15" customHeight="1" x14ac:dyDescent="0.2">
      <c r="A83" s="113" t="s">
        <v>93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x14ac:dyDescent="0.2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6" t="s">
        <v>95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8" t="s">
        <v>97</v>
      </c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</row>
    <row r="87" spans="1:59" x14ac:dyDescent="0.2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">
      <c r="A88" s="120">
        <v>44918</v>
      </c>
      <c r="B88" s="84"/>
      <c r="C88" s="84"/>
      <c r="D88" s="84"/>
      <c r="E88" s="84"/>
      <c r="F88" s="84"/>
      <c r="G88" s="84"/>
      <c r="H88" s="84"/>
    </row>
    <row r="89" spans="1:59" x14ac:dyDescent="0.2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4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 G67:G77">
    <cfRule type="cellIs" dxfId="2" priority="1" stopIfTrue="1" operator="equal">
      <formula>$G65</formula>
    </cfRule>
  </conditionalFormatting>
  <conditionalFormatting sqref="D49:D51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КПК2917363</vt:lpstr>
      <vt:lpstr>КПК2918110</vt:lpstr>
      <vt:lpstr>КПК2918120</vt:lpstr>
      <vt:lpstr>КПК2918220</vt:lpstr>
      <vt:lpstr>КПК2918230</vt:lpstr>
      <vt:lpstr>КПК2918240</vt:lpstr>
      <vt:lpstr>КПК2917363!Область_друку</vt:lpstr>
      <vt:lpstr>КПК2918110!Область_друку</vt:lpstr>
      <vt:lpstr>КПК2918120!Область_друку</vt:lpstr>
      <vt:lpstr>КПК2918220!Область_друку</vt:lpstr>
      <vt:lpstr>КПК2918230!Область_друку</vt:lpstr>
      <vt:lpstr>КПК2918240!Область_друку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2019-12-21T13:11:15Z</cp:lastPrinted>
  <dcterms:created xsi:type="dcterms:W3CDTF">2016-08-15T09:54:21Z</dcterms:created>
  <dcterms:modified xsi:type="dcterms:W3CDTF">2023-03-30T09:03:55Z</dcterms:modified>
</cp:coreProperties>
</file>